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<sst xmlns="http://schemas.openxmlformats.org/spreadsheetml/2006/main" count="47" uniqueCount="41">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</sst>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983.52</v>
      </c>
      <c r="D13" s="16">
        <f>SUM(D14:D15)</f>
        <v>41642.24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-41877.86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747.8999999999999</v>
      </c>
    </row>
    <row r="14" spans="1:13" ht="15" customHeight="1">
      <c r="A14" s="17" t="s">
        <v>21</v>
      </c>
      <c r="B14" s="18" t="s">
        <v>22</v>
      </c>
      <c r="C14" s="19">
        <v>983.52</v>
      </c>
      <c r="D14" s="19">
        <v>1225.18</v>
      </c>
      <c r="E14" s="19"/>
      <c r="F14" s="19"/>
      <c r="G14" s="19"/>
      <c r="H14" s="19"/>
      <c r="I14" s="19">
        <v>-1460.8</v>
      </c>
      <c r="J14" s="19"/>
      <c r="K14" s="19"/>
      <c r="L14" s="19"/>
      <c r="M14" s="19">
        <f>SUM(C14:L14)</f>
        <v>747.8999999999999</v>
      </c>
    </row>
    <row r="15" spans="1:13" ht="15" customHeight="1">
      <c r="A15" s="17" t="s">
        <v>23</v>
      </c>
      <c r="B15" s="18" t="s">
        <v>24</v>
      </c>
      <c r="C15" s="19"/>
      <c r="D15" s="19">
        <v>40417.06</v>
      </c>
      <c r="E15" s="19"/>
      <c r="F15" s="19"/>
      <c r="G15" s="19"/>
      <c r="H15" s="19"/>
      <c r="I15" s="19">
        <v>-40417.06</v>
      </c>
      <c r="J15" s="19"/>
      <c r="K15" s="19"/>
      <c r="L15" s="19"/>
      <c r="M15" s="19">
        <f>SUM(C15:L15)</f>
        <v>0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160630.88</v>
      </c>
      <c r="D16" s="16">
        <f>SUM(D17:D18)</f>
        <v>93890.03</v>
      </c>
      <c r="E16" s="16">
        <f>SUM(E17:E18)</f>
        <v>0</v>
      </c>
      <c r="F16" s="16">
        <f>SUM(F17:F18)</f>
        <v>5.27</v>
      </c>
      <c r="G16" s="16">
        <f>SUM(G17:G18)</f>
        <v>0</v>
      </c>
      <c r="H16" s="16">
        <f>SUM(H17:H18)</f>
        <v>0</v>
      </c>
      <c r="I16" s="16">
        <f>SUM(I17:I18)</f>
        <v>-95276.8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159249.38</v>
      </c>
    </row>
    <row r="17" spans="1:13" ht="15" customHeight="1">
      <c r="A17" s="17" t="s">
        <v>27</v>
      </c>
      <c r="B17" s="18" t="s">
        <v>22</v>
      </c>
      <c r="C17" s="19">
        <v>160562.35</v>
      </c>
      <c r="D17" s="19">
        <v>4883.6</v>
      </c>
      <c r="E17" s="19"/>
      <c r="F17" s="19">
        <v>5.27</v>
      </c>
      <c r="G17" s="19"/>
      <c r="H17" s="19"/>
      <c r="I17" s="19">
        <v>-6232.99</v>
      </c>
      <c r="J17" s="19"/>
      <c r="K17" s="19"/>
      <c r="L17" s="19"/>
      <c r="M17" s="19">
        <f>SUM(C17:L17)</f>
        <v>159218.23</v>
      </c>
    </row>
    <row r="18" spans="1:13" ht="15" customHeight="1">
      <c r="A18" s="17" t="s">
        <v>28</v>
      </c>
      <c r="B18" s="18" t="s">
        <v>24</v>
      </c>
      <c r="C18" s="19">
        <v>68.53</v>
      </c>
      <c r="D18" s="19">
        <v>89006.43</v>
      </c>
      <c r="E18" s="19"/>
      <c r="F18" s="19"/>
      <c r="G18" s="19"/>
      <c r="H18" s="19"/>
      <c r="I18" s="19">
        <v>-89043.81</v>
      </c>
      <c r="J18" s="19"/>
      <c r="K18" s="19"/>
      <c r="L18" s="19"/>
      <c r="M18" s="19">
        <f>SUM(C18:L18)</f>
        <v>31.14999999999418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39162.18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-400.02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38762.16</v>
      </c>
    </row>
    <row r="20" spans="1:13" ht="15" customHeight="1">
      <c r="A20" s="17" t="s">
        <v>31</v>
      </c>
      <c r="B20" s="18" t="s">
        <v>22</v>
      </c>
      <c r="C20" s="19">
        <v>39162.18</v>
      </c>
      <c r="D20" s="19"/>
      <c r="E20" s="19"/>
      <c r="F20" s="19"/>
      <c r="G20" s="19"/>
      <c r="H20" s="19"/>
      <c r="I20" s="19">
        <v>-400.02</v>
      </c>
      <c r="J20" s="19"/>
      <c r="K20" s="19"/>
      <c r="L20" s="19"/>
      <c r="M20" s="19">
        <f>SUM(C20:L20)</f>
        <v>38762.16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3087.26</v>
      </c>
      <c r="D22" s="16">
        <f>SUM(D23:D24)</f>
        <v>1445.67</v>
      </c>
      <c r="E22" s="16">
        <f>SUM(E23:E24)</f>
        <v>0</v>
      </c>
      <c r="F22" s="16">
        <f>SUM(F23:F24)</f>
        <v>0</v>
      </c>
      <c r="G22" s="16">
        <f>SUM(G23:G24)</f>
        <v>0</v>
      </c>
      <c r="H22" s="16">
        <f>SUM(H23:H24)</f>
        <v>0</v>
      </c>
      <c r="I22" s="16">
        <f>SUM(I23:I24)</f>
        <v>-1135.2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3397.7300000000005</v>
      </c>
    </row>
    <row r="23" spans="1:13" ht="15" customHeight="1">
      <c r="A23" s="17" t="s">
        <v>35</v>
      </c>
      <c r="B23" s="18" t="s">
        <v>22</v>
      </c>
      <c r="C23" s="19">
        <v>3015.01</v>
      </c>
      <c r="D23" s="19">
        <v>1445.67</v>
      </c>
      <c r="E23" s="19"/>
      <c r="F23" s="19"/>
      <c r="G23" s="19"/>
      <c r="H23" s="19"/>
      <c r="I23" s="19">
        <v>-1129.2</v>
      </c>
      <c r="J23" s="19"/>
      <c r="K23" s="19"/>
      <c r="L23" s="19"/>
      <c r="M23" s="19">
        <f>SUM(C23:L23)</f>
        <v>3331.4800000000005</v>
      </c>
    </row>
    <row r="24" spans="1:13" ht="15" customHeight="1">
      <c r="A24" s="17" t="s">
        <v>36</v>
      </c>
      <c r="B24" s="18" t="s">
        <v>24</v>
      </c>
      <c r="C24" s="19">
        <v>72.25</v>
      </c>
      <c r="D24" s="19"/>
      <c r="E24" s="19"/>
      <c r="F24" s="19"/>
      <c r="G24" s="19"/>
      <c r="H24" s="19"/>
      <c r="I24" s="19">
        <v>-6</v>
      </c>
      <c r="J24" s="19"/>
      <c r="K24" s="19"/>
      <c r="L24" s="19"/>
      <c r="M24" s="19">
        <f>SUM(C24:L24)</f>
        <v>66.25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203863.84</v>
      </c>
      <c r="D25" s="16">
        <f>SUM(D13,D16,D19,D22)</f>
        <v>136977.94</v>
      </c>
      <c r="E25" s="16">
        <f>SUM(E13,E16,E19,E22)</f>
        <v>0</v>
      </c>
      <c r="F25" s="16">
        <f>SUM(F13,F16,F19,F22)</f>
        <v>5.27</v>
      </c>
      <c r="G25" s="16">
        <f>SUM(G13,G16,G19,G22)</f>
        <v>0</v>
      </c>
      <c r="H25" s="16">
        <f>SUM(H13,H16,H19,H22)</f>
        <v>0</v>
      </c>
      <c r="I25" s="16">
        <f>SUM(I13,I16,I19,I22)</f>
        <v>-138689.88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202157.17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